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5600" windowHeight="95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H81" i="1" l="1"/>
  <c r="K79" i="1"/>
  <c r="K77" i="1"/>
  <c r="K75" i="1"/>
  <c r="K70" i="1"/>
  <c r="K68" i="1"/>
  <c r="K66" i="1"/>
  <c r="K64" i="1"/>
  <c r="K62" i="1"/>
  <c r="K59" i="1"/>
  <c r="K58" i="1"/>
  <c r="K57" i="1"/>
  <c r="K55" i="1"/>
  <c r="K52" i="1"/>
  <c r="K49" i="1"/>
  <c r="K46" i="1"/>
  <c r="K34" i="1"/>
  <c r="K43" i="1"/>
  <c r="K41" i="1"/>
  <c r="K40" i="1"/>
  <c r="K36" i="1"/>
  <c r="K30" i="1"/>
  <c r="K20" i="1"/>
  <c r="K19" i="1"/>
  <c r="K18" i="1"/>
  <c r="K17" i="1"/>
  <c r="K16" i="1"/>
  <c r="K15" i="1"/>
  <c r="K14" i="1"/>
  <c r="K13" i="1"/>
  <c r="K12" i="1"/>
  <c r="K11" i="1"/>
  <c r="K81" i="1" l="1"/>
</calcChain>
</file>

<file path=xl/sharedStrings.xml><?xml version="1.0" encoding="utf-8"?>
<sst xmlns="http://schemas.openxmlformats.org/spreadsheetml/2006/main" count="61" uniqueCount="61">
  <si>
    <t>Akce:</t>
  </si>
  <si>
    <t>Hodnotící kritéria:</t>
  </si>
  <si>
    <t>počet bodů</t>
  </si>
  <si>
    <t>váha kritéria</t>
  </si>
  <si>
    <t>konečný počet bodů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</si>
  <si>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Druh a umístění</t>
    </r>
    <r>
      <rPr>
        <sz val="11"/>
        <color theme="1"/>
        <rFont val="Calibri"/>
        <family val="2"/>
        <charset val="238"/>
        <scheme val="minor"/>
      </rPr>
      <t xml:space="preserve"> nemovitosti, objektu (prostředí)</t>
    </r>
  </si>
  <si>
    <t>b.1) Masarykovo náměstí, Zvědavá ulička</t>
  </si>
  <si>
    <t>b.2) ulice Jana Harracha, Husova, Kavánova, Spořitelní,  Valdštejnská,Kostelní, Haklova, Vavřinecká, Radniční, K Břízkám, část Komenského,Tyršovo náměstí</t>
  </si>
  <si>
    <t>b.3) ostatní území památkové zóny</t>
  </si>
  <si>
    <t>c) mimo území památkové zóny, ale objekt má historickou, uměleckou nebo architektonickou hodnotu</t>
  </si>
  <si>
    <t>d) mimo památkovou zónu (není splněna charakteristika bodu c))</t>
  </si>
  <si>
    <t>b) na území památkové zóny:</t>
  </si>
  <si>
    <t>a) havarijní</t>
  </si>
  <si>
    <t>b) velmi poškozené konstrukce, části stavby</t>
  </si>
  <si>
    <t>c) částečně poškozené konstrukce, části stavby</t>
  </si>
  <si>
    <t>d) dobrý</t>
  </si>
  <si>
    <t>e) velmi dobrý</t>
  </si>
  <si>
    <t>a) míra zachování prvků umělecké a stavebně historické hodnoty</t>
  </si>
  <si>
    <t>b) působení v rámci městského interiéru dotváření jeho charakteristického rázu</t>
  </si>
  <si>
    <t>(ojedinělé či typické prvky  pro danou nemovitost, lokalitu)</t>
  </si>
  <si>
    <t>c)zlepšení pohledového uplatnění v rámci památkové zóny</t>
  </si>
  <si>
    <t>(např. výměna střešní krytiny, oprava a nátěr fasády, výměna oken, dveří, oprava oplocení, oprěrných zdí, zadláždění, úprava zpevněných ploch, okapových chodníků apod.)</t>
  </si>
  <si>
    <t>d) interiér kulturní památky</t>
  </si>
  <si>
    <t>f) působení v rámci městského interiéru (mimo památkovou zónu)</t>
  </si>
  <si>
    <t>(opravy krovů, střešního pláště, kleneb, opatření proti vzlínající vlhkosti)</t>
  </si>
  <si>
    <t>b) práce výrazně přispívají k zachování historické hodnoty</t>
  </si>
  <si>
    <t>c) práce předcházejí poškození</t>
  </si>
  <si>
    <t>(např. statické zabezpečení, odstranění havarijního stavu, restaurátorské práce)</t>
  </si>
  <si>
    <t>(např. obnova roubení, repase původních okenních a dveřních výplní, obnova významných architektonických prvků, nástěnných maleb)</t>
  </si>
  <si>
    <t>e) rozsáhlé opravy a rekonstrukce mimo památkovou zónu</t>
  </si>
  <si>
    <t>f) běžná údržba</t>
  </si>
  <si>
    <t>d) jiné opravy a rekonstrukce v památkové zóně</t>
  </si>
  <si>
    <t>(např. repliky nebo výměna okenních výplní, fasádní nátěr)</t>
  </si>
  <si>
    <t>a) materiály odpovídají zcela požadavkům památkové péče</t>
  </si>
  <si>
    <t>6. Návaznost na předchozí realizace</t>
  </si>
  <si>
    <t>c) samostatná akce</t>
  </si>
  <si>
    <t>g) opravy novodobými technologiemi</t>
  </si>
  <si>
    <t>např. repase původních okenních výplní</t>
  </si>
  <si>
    <t>např. repliky - materiálové kopie původních okenních výplní</t>
  </si>
  <si>
    <t>např. špaletová dřevěná okna</t>
  </si>
  <si>
    <t>d) materiály korespondují s prostředím památkové zóny</t>
  </si>
  <si>
    <t>4. Druh, rozsah provedení prací</t>
  </si>
  <si>
    <t xml:space="preserve">b) materiály zcela respektují stavebně historické hodnoty </t>
  </si>
  <si>
    <t>c) materiály respektují prostředí památkové zóny</t>
  </si>
  <si>
    <t>b) nenavazuje přímo na předchozí realizace, ale byly realizovány nebo jsou plánovány další realizace</t>
  </si>
  <si>
    <t>a) bezpostřední návaznost na ukončenou realizaci v uplynulém roce (pokračující etapa)</t>
  </si>
  <si>
    <t>Součet bodů:</t>
  </si>
  <si>
    <t>Požadovná výše dotace:</t>
  </si>
  <si>
    <t>Navržená výše dotace:</t>
  </si>
  <si>
    <t>Komentář:</t>
  </si>
  <si>
    <t xml:space="preserve">k žádosti o dotaci z rozpočtu města Jilemnice na obnovu nemovitostí, objektů nebo jejich prostředí </t>
  </si>
  <si>
    <t>(míra zachování původních stavebních konstrukcí např. krovů, roubení, okenních a dveřních výplním výkladců, mříží, vrat, členění vnějších omítek, dlažeb, domovních znamení, církevních artefaktů)</t>
  </si>
  <si>
    <t>a) kulturní památka</t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</si>
  <si>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Stavebně technický stav</t>
    </r>
    <r>
      <rPr>
        <sz val="11"/>
        <color theme="1"/>
        <rFont val="Calibri"/>
        <family val="2"/>
        <charset val="238"/>
        <scheme val="minor"/>
      </rPr>
      <t xml:space="preserve"> konstrukcí, na jejichž opravu je požadována dotace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</si>
  <si>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Historická a umělecká hodnota</t>
    </r>
    <r>
      <rPr>
        <sz val="11"/>
        <color theme="1"/>
        <rFont val="Calibri"/>
        <family val="2"/>
        <charset val="238"/>
        <scheme val="minor"/>
      </rPr>
      <t>, působení v rámci památkové zóny, městského interiéru</t>
    </r>
  </si>
  <si>
    <t>e) mimořádně hodnotný interiér nemovitosti, která není kulturní památkou dle památkového zákona</t>
  </si>
  <si>
    <t>a) restaurování nebo práce vedoucí k záchraně</t>
  </si>
  <si>
    <t>5. Druh  materiálu, míra užívání tradičních materiálů a technologií</t>
  </si>
  <si>
    <t>např.  okna z lepených dřevěných profilů, tzv. eurookna</t>
  </si>
  <si>
    <t>e) materiály nerespektují stavebně historické hodnoty a prostředí památkové zóny nebo jde o novodobé materiály a technologie mimo památkovou zónu</t>
  </si>
  <si>
    <t>Hodnotící formulář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</si>
</sst>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rebuchet MS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43">
    <xf numFmtId="0" fontId="0" fillId="0" borderId="0"/>
    <xf numFmtId="0" fontId="2" fillId="0" borderId="0" applyAlignment="0">
      <alignment vertical="top" wrapText="1"/>
      <protection locked="0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84">
    <xf numFmtId="0" fontId="0" fillId="0" borderId="0" xfId="0"/>
    <xf numFmtId="0" fontId="0" fillId="0" borderId="10" xfId="0" applyBorder="1"/>
    <xf numFmtId="0" fontId="0" fillId="0" borderId="11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/>
    <xf numFmtId="0" fontId="0" fillId="0" borderId="16" xfId="0" applyBorder="1"/>
    <xf numFmtId="0" fontId="0" fillId="0" borderId="19" xfId="0" applyBorder="1"/>
    <xf numFmtId="0" fontId="0" fillId="0" borderId="0" xfId="0" applyAlignment="1">
      <alignment vertical="top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13" xfId="0" applyBorder="1"/>
    <xf numFmtId="0" fontId="0" fillId="0" borderId="20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24" borderId="24" xfId="0" applyFill="1" applyBorder="1"/>
    <xf numFmtId="0" fontId="0" fillId="24" borderId="25" xfId="0" applyFill="1" applyBorder="1"/>
    <xf numFmtId="0" fontId="0" fillId="24" borderId="26" xfId="0" applyFill="1" applyBorder="1"/>
    <xf numFmtId="0" fontId="0" fillId="0" borderId="28" xfId="0" applyBorder="1"/>
    <xf numFmtId="0" fontId="0" fillId="0" borderId="32" xfId="0" applyBorder="1" applyAlignment="1">
      <alignment horizontal="center" vertical="top" wrapText="1"/>
    </xf>
    <xf numFmtId="0" fontId="0" fillId="0" borderId="32" xfId="0" applyBorder="1" applyAlignment="1">
      <alignment horizontal="center" vertical="top"/>
    </xf>
    <xf numFmtId="0" fontId="0" fillId="0" borderId="11" xfId="0" applyFill="1" applyBorder="1"/>
    <xf numFmtId="0" fontId="0" fillId="0" borderId="29" xfId="0" applyBorder="1"/>
    <xf numFmtId="0" fontId="0" fillId="0" borderId="36" xfId="0" applyBorder="1"/>
    <xf numFmtId="0" fontId="0" fillId="0" borderId="35" xfId="0" applyBorder="1"/>
    <xf numFmtId="0" fontId="0" fillId="0" borderId="27" xfId="0" applyBorder="1"/>
    <xf numFmtId="0" fontId="0" fillId="24" borderId="27" xfId="0" applyFill="1" applyBorder="1"/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wrapText="1"/>
    </xf>
    <xf numFmtId="9" fontId="0" fillId="0" borderId="3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5" xfId="0" applyBorder="1" applyAlignment="1"/>
    <xf numFmtId="0" fontId="0" fillId="24" borderId="24" xfId="0" applyFill="1" applyBorder="1" applyAlignment="1"/>
    <xf numFmtId="0" fontId="0" fillId="24" borderId="25" xfId="0" applyFill="1" applyBorder="1" applyAlignment="1"/>
    <xf numFmtId="0" fontId="0" fillId="24" borderId="26" xfId="0" applyFill="1" applyBorder="1" applyAlignment="1"/>
    <xf numFmtId="0" fontId="0" fillId="0" borderId="22" xfId="0" applyBorder="1" applyAlignment="1">
      <alignment wrapText="1"/>
    </xf>
    <xf numFmtId="0" fontId="0" fillId="24" borderId="25" xfId="0" applyFont="1" applyFill="1" applyBorder="1" applyAlignment="1"/>
    <xf numFmtId="0" fontId="0" fillId="24" borderId="26" xfId="0" applyFont="1" applyFill="1" applyBorder="1" applyAlignment="1"/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23" xfId="0" applyBorder="1" applyAlignment="1"/>
    <xf numFmtId="0" fontId="0" fillId="0" borderId="10" xfId="0" applyBorder="1" applyAlignment="1"/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24" borderId="24" xfId="0" applyFill="1" applyBorder="1" applyAlignment="1">
      <alignment wrapText="1"/>
    </xf>
    <xf numFmtId="0" fontId="0" fillId="24" borderId="25" xfId="0" applyFill="1" applyBorder="1" applyAlignment="1">
      <alignment wrapText="1"/>
    </xf>
    <xf numFmtId="0" fontId="0" fillId="24" borderId="26" xfId="0" applyFill="1" applyBorder="1" applyAlignment="1">
      <alignment wrapText="1"/>
    </xf>
    <xf numFmtId="0" fontId="0" fillId="0" borderId="20" xfId="0" applyBorder="1" applyAlignment="1"/>
    <xf numFmtId="0" fontId="0" fillId="0" borderId="35" xfId="0" applyBorder="1" applyAlignment="1">
      <alignment horizontal="center"/>
    </xf>
    <xf numFmtId="0" fontId="0" fillId="0" borderId="35" xfId="0" applyBorder="1" applyAlignment="1"/>
    <xf numFmtId="0" fontId="21" fillId="0" borderId="0" xfId="0" applyFont="1" applyAlignment="1">
      <alignment horizontal="center"/>
    </xf>
    <xf numFmtId="0" fontId="0" fillId="0" borderId="12" xfId="0" applyBorder="1" applyAlignment="1"/>
    <xf numFmtId="0" fontId="0" fillId="0" borderId="30" xfId="0" applyBorder="1" applyAlignment="1"/>
    <xf numFmtId="0" fontId="0" fillId="0" borderId="2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43">
    <cellStyle name="20 % - zvýraznenie1" xfId="2"/>
    <cellStyle name="20 % - zvýraznenie2" xfId="3"/>
    <cellStyle name="20 % - zvýraznenie3" xfId="4"/>
    <cellStyle name="20 % - zvýraznenie4" xfId="5"/>
    <cellStyle name="20 % - zvýraznenie5" xfId="6"/>
    <cellStyle name="20 % - zvýraznenie6" xfId="7"/>
    <cellStyle name="40 % - zvýraznenie1" xfId="8"/>
    <cellStyle name="40 % - zvýraznenie2" xfId="9"/>
    <cellStyle name="40 % - zvýraznenie3" xfId="10"/>
    <cellStyle name="40 % - zvýraznenie4" xfId="11"/>
    <cellStyle name="40 % - zvýraznenie5" xfId="12"/>
    <cellStyle name="40 % - zvýraznenie6" xfId="13"/>
    <cellStyle name="60 % - zvýraznenie1" xfId="14"/>
    <cellStyle name="60 % - zvýraznenie2" xfId="15"/>
    <cellStyle name="60 % - zvýraznenie3" xfId="16"/>
    <cellStyle name="60 % - zvýraznenie4" xfId="17"/>
    <cellStyle name="60 % - zvýraznenie5" xfId="18"/>
    <cellStyle name="60 % - zvýraznenie6" xfId="19"/>
    <cellStyle name="Dobrá" xfId="20"/>
    <cellStyle name="Kontrolná bunka" xfId="21"/>
    <cellStyle name="Nadpis 1 2" xfId="22"/>
    <cellStyle name="Nadpis 2 2" xfId="23"/>
    <cellStyle name="Nadpis 3 2" xfId="24"/>
    <cellStyle name="Nadpis 4 2" xfId="25"/>
    <cellStyle name="Neutrálna" xfId="26"/>
    <cellStyle name="Normální" xfId="0" builtinId="0"/>
    <cellStyle name="Normální 2" xfId="1"/>
    <cellStyle name="Poznámka 2" xfId="27"/>
    <cellStyle name="Prepojená bunka" xfId="28"/>
    <cellStyle name="Spolu" xfId="29"/>
    <cellStyle name="Text upozornenia" xfId="30"/>
    <cellStyle name="Titul" xfId="31"/>
    <cellStyle name="Vstup 2" xfId="32"/>
    <cellStyle name="Výpočet 2" xfId="33"/>
    <cellStyle name="Výstup 2" xfId="34"/>
    <cellStyle name="Vysvetľujúci text" xfId="35"/>
    <cellStyle name="Zlá" xfId="36"/>
    <cellStyle name="Zvýraznenie1" xfId="37"/>
    <cellStyle name="Zvýraznenie2" xfId="38"/>
    <cellStyle name="Zvýraznenie3" xfId="39"/>
    <cellStyle name="Zvýraznenie4" xfId="40"/>
    <cellStyle name="Zvýraznenie5" xfId="41"/>
    <cellStyle name="Zvýraznenie6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abSelected="1" zoomScale="140" zoomScaleNormal="140" workbookViewId="0">
      <selection activeCell="B6" sqref="B6:K7"/>
    </sheetView>
  </sheetViews>
  <sheetFormatPr defaultRowHeight="15" x14ac:dyDescent="0.25"/>
  <cols>
    <col min="7" max="7" width="9.7109375" customWidth="1"/>
    <col min="8" max="8" width="9.140625" customWidth="1"/>
    <col min="9" max="9" width="9.140625" hidden="1" customWidth="1"/>
    <col min="10" max="10" width="9.85546875" customWidth="1"/>
  </cols>
  <sheetData>
    <row r="2" spans="1:11" ht="15.75" x14ac:dyDescent="0.25">
      <c r="A2" s="72" t="s">
        <v>60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x14ac:dyDescent="0.2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1:1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1" x14ac:dyDescent="0.25">
      <c r="A6" s="6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x14ac:dyDescent="0.25">
      <c r="A7" s="7"/>
      <c r="B7" s="45"/>
      <c r="C7" s="45"/>
      <c r="D7" s="45"/>
      <c r="E7" s="45"/>
      <c r="F7" s="45"/>
      <c r="G7" s="45"/>
      <c r="H7" s="45"/>
      <c r="I7" s="45"/>
      <c r="J7" s="45"/>
      <c r="K7" s="46"/>
    </row>
    <row r="9" spans="1:11" ht="45.75" thickBot="1" x14ac:dyDescent="0.3">
      <c r="A9" s="64" t="s">
        <v>1</v>
      </c>
      <c r="B9" s="65"/>
      <c r="C9" s="65"/>
      <c r="D9" s="65"/>
      <c r="E9" s="65"/>
      <c r="F9" s="65"/>
      <c r="G9" s="65"/>
      <c r="H9" s="24" t="s">
        <v>2</v>
      </c>
      <c r="I9" s="25"/>
      <c r="J9" s="24" t="s">
        <v>3</v>
      </c>
      <c r="K9" s="24" t="s">
        <v>4</v>
      </c>
    </row>
    <row r="10" spans="1:11" ht="16.5" thickTop="1" thickBot="1" x14ac:dyDescent="0.3">
      <c r="A10" s="50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</row>
    <row r="11" spans="1:11" ht="15.75" thickTop="1" x14ac:dyDescent="0.25">
      <c r="A11" s="14" t="s">
        <v>52</v>
      </c>
      <c r="B11" s="17"/>
      <c r="C11" s="17"/>
      <c r="D11" s="17"/>
      <c r="E11" s="17"/>
      <c r="F11" s="17"/>
      <c r="G11" s="18"/>
      <c r="H11" s="32"/>
      <c r="I11" s="7"/>
      <c r="J11" s="38">
        <v>1</v>
      </c>
      <c r="K11" s="16">
        <f>H11*1</f>
        <v>0</v>
      </c>
    </row>
    <row r="12" spans="1:11" x14ac:dyDescent="0.25">
      <c r="A12" s="2" t="s">
        <v>11</v>
      </c>
      <c r="B12" s="3"/>
      <c r="C12" s="3"/>
      <c r="D12" s="3"/>
      <c r="E12" s="3"/>
      <c r="F12" s="3"/>
      <c r="G12" s="3"/>
      <c r="H12" s="33"/>
      <c r="I12" s="3"/>
      <c r="J12" s="39"/>
      <c r="K12" s="4">
        <f t="shared" ref="K12:K20" si="0">H12*1</f>
        <v>0</v>
      </c>
    </row>
    <row r="13" spans="1:11" x14ac:dyDescent="0.25">
      <c r="A13" s="14"/>
      <c r="B13" s="17" t="s">
        <v>6</v>
      </c>
      <c r="C13" s="17"/>
      <c r="D13" s="17"/>
      <c r="E13" s="17"/>
      <c r="F13" s="17"/>
      <c r="G13" s="17"/>
      <c r="H13" s="34"/>
      <c r="I13" s="9"/>
      <c r="J13" s="39"/>
      <c r="K13" s="11">
        <f t="shared" si="0"/>
        <v>0</v>
      </c>
    </row>
    <row r="14" spans="1:11" x14ac:dyDescent="0.25">
      <c r="A14" s="6"/>
      <c r="B14" s="43" t="s">
        <v>7</v>
      </c>
      <c r="C14" s="43"/>
      <c r="D14" s="43"/>
      <c r="E14" s="43"/>
      <c r="F14" s="43"/>
      <c r="G14" s="43"/>
      <c r="H14" s="48"/>
      <c r="I14" s="9"/>
      <c r="J14" s="39"/>
      <c r="K14" s="49">
        <f t="shared" si="0"/>
        <v>0</v>
      </c>
    </row>
    <row r="15" spans="1:11" x14ac:dyDescent="0.25">
      <c r="A15" s="14"/>
      <c r="B15" s="47"/>
      <c r="C15" s="47"/>
      <c r="D15" s="47"/>
      <c r="E15" s="47"/>
      <c r="F15" s="47"/>
      <c r="G15" s="47"/>
      <c r="H15" s="48"/>
      <c r="I15" s="9"/>
      <c r="J15" s="39"/>
      <c r="K15" s="49">
        <f t="shared" si="0"/>
        <v>0</v>
      </c>
    </row>
    <row r="16" spans="1:11" x14ac:dyDescent="0.25">
      <c r="A16" s="7"/>
      <c r="B16" s="45"/>
      <c r="C16" s="45"/>
      <c r="D16" s="45"/>
      <c r="E16" s="45"/>
      <c r="F16" s="45"/>
      <c r="G16" s="45"/>
      <c r="H16" s="48"/>
      <c r="I16" s="9"/>
      <c r="J16" s="39"/>
      <c r="K16" s="49">
        <f t="shared" si="0"/>
        <v>0</v>
      </c>
    </row>
    <row r="17" spans="1:11" x14ac:dyDescent="0.25">
      <c r="A17" s="7"/>
      <c r="B17" s="15" t="s">
        <v>8</v>
      </c>
      <c r="C17" s="15"/>
      <c r="D17" s="15"/>
      <c r="E17" s="15"/>
      <c r="F17" s="15"/>
      <c r="G17" s="15"/>
      <c r="H17" s="34"/>
      <c r="I17" s="9"/>
      <c r="J17" s="39"/>
      <c r="K17" s="11">
        <f t="shared" si="0"/>
        <v>0</v>
      </c>
    </row>
    <row r="18" spans="1:11" x14ac:dyDescent="0.25">
      <c r="A18" s="35" t="s">
        <v>9</v>
      </c>
      <c r="B18" s="35"/>
      <c r="C18" s="35"/>
      <c r="D18" s="35"/>
      <c r="E18" s="35"/>
      <c r="F18" s="35"/>
      <c r="G18" s="35"/>
      <c r="H18" s="36"/>
      <c r="I18" s="9"/>
      <c r="J18" s="39"/>
      <c r="K18" s="37">
        <f t="shared" si="0"/>
        <v>0</v>
      </c>
    </row>
    <row r="19" spans="1:11" x14ac:dyDescent="0.25">
      <c r="A19" s="35"/>
      <c r="B19" s="35"/>
      <c r="C19" s="35"/>
      <c r="D19" s="35"/>
      <c r="E19" s="35"/>
      <c r="F19" s="35"/>
      <c r="G19" s="35"/>
      <c r="H19" s="36"/>
      <c r="I19" s="9"/>
      <c r="J19" s="39"/>
      <c r="K19" s="37">
        <f t="shared" si="0"/>
        <v>0</v>
      </c>
    </row>
    <row r="20" spans="1:11" x14ac:dyDescent="0.25">
      <c r="A20" s="9" t="s">
        <v>10</v>
      </c>
      <c r="B20" s="10"/>
      <c r="C20" s="10"/>
      <c r="D20" s="10"/>
      <c r="E20" s="10"/>
      <c r="F20" s="10"/>
      <c r="G20" s="11"/>
      <c r="H20" s="34"/>
      <c r="I20" s="9"/>
      <c r="J20" s="40"/>
      <c r="K20" s="11">
        <f t="shared" si="0"/>
        <v>0</v>
      </c>
    </row>
    <row r="21" spans="1:11" ht="15.75" thickBot="1" x14ac:dyDescent="0.3"/>
    <row r="22" spans="1:11" ht="16.5" thickTop="1" thickBot="1" x14ac:dyDescent="0.3">
      <c r="A22" s="20" t="s">
        <v>53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ht="15.75" thickTop="1" x14ac:dyDescent="0.25">
      <c r="A23" s="7" t="s">
        <v>12</v>
      </c>
      <c r="B23" s="15"/>
      <c r="C23" s="15"/>
      <c r="D23" s="15"/>
      <c r="E23" s="15"/>
      <c r="F23" s="15"/>
      <c r="G23" s="16"/>
      <c r="H23" s="32"/>
      <c r="I23" s="19"/>
      <c r="J23" s="38">
        <v>0.25</v>
      </c>
      <c r="K23" s="19">
        <f>H23*0.25</f>
        <v>0</v>
      </c>
    </row>
    <row r="24" spans="1:11" x14ac:dyDescent="0.25">
      <c r="A24" s="9" t="s">
        <v>13</v>
      </c>
      <c r="B24" s="10"/>
      <c r="C24" s="10"/>
      <c r="D24" s="10"/>
      <c r="E24" s="10"/>
      <c r="F24" s="10"/>
      <c r="G24" s="11"/>
      <c r="H24" s="34"/>
      <c r="I24" s="1"/>
      <c r="J24" s="39"/>
      <c r="K24" s="1">
        <f t="shared" ref="K24:K27" si="1">H24*0.25</f>
        <v>0</v>
      </c>
    </row>
    <row r="25" spans="1:11" x14ac:dyDescent="0.25">
      <c r="A25" s="9" t="s">
        <v>14</v>
      </c>
      <c r="B25" s="10"/>
      <c r="C25" s="10"/>
      <c r="D25" s="10"/>
      <c r="E25" s="10"/>
      <c r="F25" s="10"/>
      <c r="G25" s="11"/>
      <c r="H25" s="34"/>
      <c r="I25" s="1"/>
      <c r="J25" s="39"/>
      <c r="K25" s="1">
        <f t="shared" si="1"/>
        <v>0</v>
      </c>
    </row>
    <row r="26" spans="1:11" x14ac:dyDescent="0.25">
      <c r="A26" s="9" t="s">
        <v>15</v>
      </c>
      <c r="B26" s="10"/>
      <c r="C26" s="10"/>
      <c r="D26" s="10"/>
      <c r="E26" s="10"/>
      <c r="F26" s="10"/>
      <c r="G26" s="11"/>
      <c r="H26" s="34"/>
      <c r="I26" s="1"/>
      <c r="J26" s="39"/>
      <c r="K26" s="1">
        <f t="shared" si="1"/>
        <v>0</v>
      </c>
    </row>
    <row r="27" spans="1:11" x14ac:dyDescent="0.25">
      <c r="A27" s="9" t="s">
        <v>16</v>
      </c>
      <c r="B27" s="10"/>
      <c r="C27" s="10"/>
      <c r="D27" s="10"/>
      <c r="E27" s="10"/>
      <c r="F27" s="10"/>
      <c r="G27" s="11"/>
      <c r="H27" s="34"/>
      <c r="I27" s="1"/>
      <c r="J27" s="40"/>
      <c r="K27" s="1">
        <f t="shared" si="1"/>
        <v>0</v>
      </c>
    </row>
    <row r="28" spans="1:11" ht="15.75" thickBot="1" x14ac:dyDescent="0.3"/>
    <row r="29" spans="1:11" ht="16.5" thickTop="1" thickBot="1" x14ac:dyDescent="0.3">
      <c r="A29" s="50" t="s">
        <v>54</v>
      </c>
      <c r="B29" s="54"/>
      <c r="C29" s="54"/>
      <c r="D29" s="54"/>
      <c r="E29" s="54"/>
      <c r="F29" s="54"/>
      <c r="G29" s="54"/>
      <c r="H29" s="54"/>
      <c r="I29" s="54"/>
      <c r="J29" s="54"/>
      <c r="K29" s="55"/>
    </row>
    <row r="30" spans="1:11" ht="15.75" thickTop="1" x14ac:dyDescent="0.25">
      <c r="A30" s="14" t="s">
        <v>17</v>
      </c>
      <c r="B30" s="17"/>
      <c r="C30" s="17"/>
      <c r="D30" s="17"/>
      <c r="E30" s="17"/>
      <c r="F30" s="17"/>
      <c r="G30" s="18"/>
      <c r="H30" s="58"/>
      <c r="I30" s="19"/>
      <c r="J30" s="38">
        <v>0.5</v>
      </c>
      <c r="K30" s="59">
        <f>H30*0.5</f>
        <v>0</v>
      </c>
    </row>
    <row r="31" spans="1:11" x14ac:dyDescent="0.25">
      <c r="A31" s="14"/>
      <c r="B31" s="47" t="s">
        <v>51</v>
      </c>
      <c r="C31" s="47"/>
      <c r="D31" s="47"/>
      <c r="E31" s="47"/>
      <c r="F31" s="47"/>
      <c r="G31" s="53"/>
      <c r="H31" s="48"/>
      <c r="I31" s="1"/>
      <c r="J31" s="39"/>
      <c r="K31" s="60"/>
    </row>
    <row r="32" spans="1:11" x14ac:dyDescent="0.25">
      <c r="A32" s="14"/>
      <c r="B32" s="47"/>
      <c r="C32" s="47"/>
      <c r="D32" s="47"/>
      <c r="E32" s="47"/>
      <c r="F32" s="47"/>
      <c r="G32" s="53"/>
      <c r="H32" s="48"/>
      <c r="I32" s="1"/>
      <c r="J32" s="39"/>
      <c r="K32" s="60"/>
    </row>
    <row r="33" spans="1:11" x14ac:dyDescent="0.25">
      <c r="A33" s="7"/>
      <c r="B33" s="45"/>
      <c r="C33" s="45"/>
      <c r="D33" s="45"/>
      <c r="E33" s="45"/>
      <c r="F33" s="45"/>
      <c r="G33" s="46"/>
      <c r="H33" s="48"/>
      <c r="I33" s="1"/>
      <c r="J33" s="39"/>
      <c r="K33" s="60"/>
    </row>
    <row r="34" spans="1:11" x14ac:dyDescent="0.25">
      <c r="A34" s="61" t="s">
        <v>18</v>
      </c>
      <c r="B34" s="62"/>
      <c r="C34" s="62"/>
      <c r="D34" s="62"/>
      <c r="E34" s="62"/>
      <c r="F34" s="62"/>
      <c r="G34" s="63"/>
      <c r="H34" s="48"/>
      <c r="I34" s="1"/>
      <c r="J34" s="39"/>
      <c r="K34" s="60">
        <f>H34*0.5</f>
        <v>0</v>
      </c>
    </row>
    <row r="35" spans="1:11" x14ac:dyDescent="0.25">
      <c r="A35" s="7"/>
      <c r="B35" s="15" t="s">
        <v>19</v>
      </c>
      <c r="C35" s="15"/>
      <c r="D35" s="15"/>
      <c r="E35" s="15"/>
      <c r="F35" s="15"/>
      <c r="G35" s="16"/>
      <c r="H35" s="48"/>
      <c r="I35" s="1"/>
      <c r="J35" s="39"/>
      <c r="K35" s="60"/>
    </row>
    <row r="36" spans="1:11" x14ac:dyDescent="0.25">
      <c r="A36" s="6" t="s">
        <v>20</v>
      </c>
      <c r="B36" s="12"/>
      <c r="C36" s="12"/>
      <c r="D36" s="12"/>
      <c r="E36" s="12"/>
      <c r="F36" s="12"/>
      <c r="G36" s="13"/>
      <c r="H36" s="48"/>
      <c r="I36" s="1"/>
      <c r="J36" s="39"/>
      <c r="K36" s="60">
        <f>H36*0.5</f>
        <v>0</v>
      </c>
    </row>
    <row r="37" spans="1:11" x14ac:dyDescent="0.25">
      <c r="A37" s="14"/>
      <c r="B37" s="47" t="s">
        <v>21</v>
      </c>
      <c r="C37" s="47"/>
      <c r="D37" s="47"/>
      <c r="E37" s="47"/>
      <c r="F37" s="47"/>
      <c r="G37" s="53"/>
      <c r="H37" s="48"/>
      <c r="I37" s="1"/>
      <c r="J37" s="39"/>
      <c r="K37" s="60"/>
    </row>
    <row r="38" spans="1:11" x14ac:dyDescent="0.25">
      <c r="A38" s="14"/>
      <c r="B38" s="47"/>
      <c r="C38" s="47"/>
      <c r="D38" s="47"/>
      <c r="E38" s="47"/>
      <c r="F38" s="47"/>
      <c r="G38" s="53"/>
      <c r="H38" s="48"/>
      <c r="I38" s="1"/>
      <c r="J38" s="39"/>
      <c r="K38" s="60"/>
    </row>
    <row r="39" spans="1:11" x14ac:dyDescent="0.25">
      <c r="A39" s="7"/>
      <c r="B39" s="45"/>
      <c r="C39" s="45"/>
      <c r="D39" s="45"/>
      <c r="E39" s="45"/>
      <c r="F39" s="45"/>
      <c r="G39" s="46"/>
      <c r="H39" s="48"/>
      <c r="I39" s="1"/>
      <c r="J39" s="39"/>
      <c r="K39" s="60"/>
    </row>
    <row r="40" spans="1:11" x14ac:dyDescent="0.25">
      <c r="A40" s="9" t="s">
        <v>22</v>
      </c>
      <c r="B40" s="10"/>
      <c r="C40" s="10"/>
      <c r="D40" s="10"/>
      <c r="E40" s="10"/>
      <c r="F40" s="10"/>
      <c r="G40" s="11"/>
      <c r="H40" s="34"/>
      <c r="I40" s="1"/>
      <c r="J40" s="39"/>
      <c r="K40" s="1">
        <f>H40*0.5</f>
        <v>0</v>
      </c>
    </row>
    <row r="41" spans="1:11" x14ac:dyDescent="0.25">
      <c r="A41" s="56" t="s">
        <v>55</v>
      </c>
      <c r="B41" s="43"/>
      <c r="C41" s="43"/>
      <c r="D41" s="43"/>
      <c r="E41" s="43"/>
      <c r="F41" s="43"/>
      <c r="G41" s="44"/>
      <c r="H41" s="48"/>
      <c r="I41" s="1"/>
      <c r="J41" s="39"/>
      <c r="K41" s="60">
        <f>H41*0.5</f>
        <v>0</v>
      </c>
    </row>
    <row r="42" spans="1:11" x14ac:dyDescent="0.25">
      <c r="A42" s="57"/>
      <c r="B42" s="45"/>
      <c r="C42" s="45"/>
      <c r="D42" s="45"/>
      <c r="E42" s="45"/>
      <c r="F42" s="45"/>
      <c r="G42" s="46"/>
      <c r="H42" s="48"/>
      <c r="I42" s="1"/>
      <c r="J42" s="39"/>
      <c r="K42" s="60"/>
    </row>
    <row r="43" spans="1:11" x14ac:dyDescent="0.25">
      <c r="A43" s="9" t="s">
        <v>23</v>
      </c>
      <c r="B43" s="10"/>
      <c r="C43" s="10"/>
      <c r="D43" s="10"/>
      <c r="E43" s="10"/>
      <c r="F43" s="10"/>
      <c r="G43" s="11"/>
      <c r="H43" s="34"/>
      <c r="I43" s="1"/>
      <c r="J43" s="40"/>
      <c r="K43" s="1">
        <f>H43*0.5</f>
        <v>0</v>
      </c>
    </row>
    <row r="44" spans="1:11" ht="15.75" thickBot="1" x14ac:dyDescent="0.3"/>
    <row r="45" spans="1:11" ht="16.5" thickTop="1" thickBot="1" x14ac:dyDescent="0.3">
      <c r="A45" s="66" t="s">
        <v>41</v>
      </c>
      <c r="B45" s="67"/>
      <c r="C45" s="67"/>
      <c r="D45" s="67"/>
      <c r="E45" s="67"/>
      <c r="F45" s="67"/>
      <c r="G45" s="67"/>
      <c r="H45" s="67"/>
      <c r="I45" s="67"/>
      <c r="J45" s="67"/>
      <c r="K45" s="68"/>
    </row>
    <row r="46" spans="1:11" ht="15.75" thickTop="1" x14ac:dyDescent="0.25">
      <c r="A46" s="14" t="s">
        <v>56</v>
      </c>
      <c r="B46" s="17"/>
      <c r="C46" s="17"/>
      <c r="D46" s="17"/>
      <c r="E46" s="17"/>
      <c r="F46" s="17"/>
      <c r="G46" s="17"/>
      <c r="H46" s="58"/>
      <c r="I46" s="7"/>
      <c r="J46" s="38">
        <v>0.75</v>
      </c>
      <c r="K46" s="69">
        <f>H46*0.75</f>
        <v>0</v>
      </c>
    </row>
    <row r="47" spans="1:11" x14ac:dyDescent="0.25">
      <c r="A47" s="14"/>
      <c r="B47" s="47" t="s">
        <v>27</v>
      </c>
      <c r="C47" s="47"/>
      <c r="D47" s="47"/>
      <c r="E47" s="47"/>
      <c r="F47" s="47"/>
      <c r="G47" s="47"/>
      <c r="H47" s="48"/>
      <c r="I47" s="9"/>
      <c r="J47" s="39"/>
      <c r="K47" s="49"/>
    </row>
    <row r="48" spans="1:11" x14ac:dyDescent="0.25">
      <c r="A48" s="7"/>
      <c r="B48" s="45"/>
      <c r="C48" s="45"/>
      <c r="D48" s="45"/>
      <c r="E48" s="45"/>
      <c r="F48" s="45"/>
      <c r="G48" s="45"/>
      <c r="H48" s="48"/>
      <c r="I48" s="9"/>
      <c r="J48" s="39"/>
      <c r="K48" s="49"/>
    </row>
    <row r="49" spans="1:11" x14ac:dyDescent="0.25">
      <c r="A49" s="6" t="s">
        <v>25</v>
      </c>
      <c r="B49" s="12"/>
      <c r="C49" s="12"/>
      <c r="D49" s="12"/>
      <c r="E49" s="12"/>
      <c r="F49" s="12"/>
      <c r="G49" s="13"/>
      <c r="H49" s="48"/>
      <c r="I49" s="9"/>
      <c r="J49" s="39"/>
      <c r="K49" s="49">
        <f>H49*0.75</f>
        <v>0</v>
      </c>
    </row>
    <row r="50" spans="1:11" x14ac:dyDescent="0.25">
      <c r="A50" s="14"/>
      <c r="B50" s="47" t="s">
        <v>28</v>
      </c>
      <c r="C50" s="47"/>
      <c r="D50" s="47"/>
      <c r="E50" s="47"/>
      <c r="F50" s="47"/>
      <c r="G50" s="53"/>
      <c r="H50" s="48"/>
      <c r="I50" s="9"/>
      <c r="J50" s="39"/>
      <c r="K50" s="49"/>
    </row>
    <row r="51" spans="1:11" x14ac:dyDescent="0.25">
      <c r="A51" s="7"/>
      <c r="B51" s="45"/>
      <c r="C51" s="45"/>
      <c r="D51" s="45"/>
      <c r="E51" s="45"/>
      <c r="F51" s="45"/>
      <c r="G51" s="46"/>
      <c r="H51" s="48"/>
      <c r="I51" s="9"/>
      <c r="J51" s="39"/>
      <c r="K51" s="49"/>
    </row>
    <row r="52" spans="1:11" x14ac:dyDescent="0.25">
      <c r="A52" s="6" t="s">
        <v>26</v>
      </c>
      <c r="B52" s="12"/>
      <c r="C52" s="12"/>
      <c r="D52" s="12"/>
      <c r="E52" s="12"/>
      <c r="F52" s="12"/>
      <c r="G52" s="13"/>
      <c r="H52" s="48"/>
      <c r="I52" s="9"/>
      <c r="J52" s="39"/>
      <c r="K52" s="49">
        <f>H52*0.75</f>
        <v>0</v>
      </c>
    </row>
    <row r="53" spans="1:11" x14ac:dyDescent="0.25">
      <c r="A53" s="14"/>
      <c r="B53" s="47" t="s">
        <v>24</v>
      </c>
      <c r="C53" s="47"/>
      <c r="D53" s="47"/>
      <c r="E53" s="47"/>
      <c r="F53" s="47"/>
      <c r="G53" s="53"/>
      <c r="H53" s="48"/>
      <c r="I53" s="9"/>
      <c r="J53" s="39"/>
      <c r="K53" s="49"/>
    </row>
    <row r="54" spans="1:11" x14ac:dyDescent="0.25">
      <c r="A54" s="7"/>
      <c r="B54" s="45"/>
      <c r="C54" s="45"/>
      <c r="D54" s="45"/>
      <c r="E54" s="45"/>
      <c r="F54" s="45"/>
      <c r="G54" s="46"/>
      <c r="H54" s="48"/>
      <c r="I54" s="9"/>
      <c r="J54" s="39"/>
      <c r="K54" s="49"/>
    </row>
    <row r="55" spans="1:11" x14ac:dyDescent="0.25">
      <c r="A55" s="6" t="s">
        <v>31</v>
      </c>
      <c r="B55" s="12"/>
      <c r="C55" s="12"/>
      <c r="D55" s="12"/>
      <c r="E55" s="12"/>
      <c r="F55" s="12"/>
      <c r="G55" s="13"/>
      <c r="H55" s="48"/>
      <c r="I55" s="9"/>
      <c r="J55" s="39"/>
      <c r="K55" s="49">
        <f>H55*0.75</f>
        <v>0</v>
      </c>
    </row>
    <row r="56" spans="1:11" x14ac:dyDescent="0.25">
      <c r="A56" s="7"/>
      <c r="B56" s="15" t="s">
        <v>32</v>
      </c>
      <c r="C56" s="15"/>
      <c r="D56" s="15"/>
      <c r="E56" s="15"/>
      <c r="F56" s="15"/>
      <c r="G56" s="16"/>
      <c r="H56" s="48"/>
      <c r="I56" s="9"/>
      <c r="J56" s="39"/>
      <c r="K56" s="49"/>
    </row>
    <row r="57" spans="1:11" x14ac:dyDescent="0.25">
      <c r="A57" s="9" t="s">
        <v>29</v>
      </c>
      <c r="B57" s="10"/>
      <c r="C57" s="10"/>
      <c r="D57" s="10"/>
      <c r="E57" s="10"/>
      <c r="F57" s="10"/>
      <c r="G57" s="11"/>
      <c r="H57" s="34"/>
      <c r="I57" s="9"/>
      <c r="J57" s="39"/>
      <c r="K57" s="11">
        <f>H57*0.75</f>
        <v>0</v>
      </c>
    </row>
    <row r="58" spans="1:11" x14ac:dyDescent="0.25">
      <c r="A58" s="9" t="s">
        <v>30</v>
      </c>
      <c r="B58" s="10"/>
      <c r="C58" s="10"/>
      <c r="D58" s="10"/>
      <c r="E58" s="10"/>
      <c r="F58" s="10"/>
      <c r="G58" s="11"/>
      <c r="H58" s="34"/>
      <c r="I58" s="9"/>
      <c r="J58" s="39"/>
      <c r="K58" s="11">
        <f>H58*0.75</f>
        <v>0</v>
      </c>
    </row>
    <row r="59" spans="1:11" x14ac:dyDescent="0.25">
      <c r="A59" s="26" t="s">
        <v>36</v>
      </c>
      <c r="B59" s="10"/>
      <c r="C59" s="10"/>
      <c r="D59" s="10"/>
      <c r="E59" s="10"/>
      <c r="F59" s="10"/>
      <c r="G59" s="11"/>
      <c r="H59" s="34"/>
      <c r="I59" s="17"/>
      <c r="J59" s="40"/>
      <c r="K59" s="1">
        <f>H59*0.75</f>
        <v>0</v>
      </c>
    </row>
    <row r="60" spans="1:11" ht="15.75" thickBot="1" x14ac:dyDescent="0.3"/>
    <row r="61" spans="1:11" ht="16.5" thickTop="1" thickBot="1" x14ac:dyDescent="0.3">
      <c r="A61" s="50" t="s">
        <v>57</v>
      </c>
      <c r="B61" s="51"/>
      <c r="C61" s="51"/>
      <c r="D61" s="51"/>
      <c r="E61" s="51"/>
      <c r="F61" s="51"/>
      <c r="G61" s="51"/>
      <c r="H61" s="51"/>
      <c r="I61" s="51"/>
      <c r="J61" s="51"/>
      <c r="K61" s="52"/>
    </row>
    <row r="62" spans="1:11" ht="15.75" thickTop="1" x14ac:dyDescent="0.25">
      <c r="A62" s="27" t="s">
        <v>33</v>
      </c>
      <c r="B62" s="23"/>
      <c r="C62" s="23"/>
      <c r="D62" s="23"/>
      <c r="E62" s="23"/>
      <c r="F62" s="23"/>
      <c r="G62" s="28"/>
      <c r="H62" s="70"/>
      <c r="I62" s="29"/>
      <c r="J62" s="38">
        <v>0.75</v>
      </c>
      <c r="K62" s="71">
        <f>H62*0.75</f>
        <v>0</v>
      </c>
    </row>
    <row r="63" spans="1:11" x14ac:dyDescent="0.25">
      <c r="A63" s="7"/>
      <c r="B63" s="15" t="s">
        <v>37</v>
      </c>
      <c r="C63" s="15"/>
      <c r="D63" s="15"/>
      <c r="E63" s="15"/>
      <c r="F63" s="15"/>
      <c r="G63" s="16"/>
      <c r="H63" s="48"/>
      <c r="I63" s="1"/>
      <c r="J63" s="39"/>
      <c r="K63" s="60"/>
    </row>
    <row r="64" spans="1:11" x14ac:dyDescent="0.25">
      <c r="A64" s="6" t="s">
        <v>42</v>
      </c>
      <c r="B64" s="12"/>
      <c r="C64" s="12"/>
      <c r="D64" s="12"/>
      <c r="E64" s="12"/>
      <c r="F64" s="12"/>
      <c r="G64" s="13"/>
      <c r="H64" s="48"/>
      <c r="I64" s="1"/>
      <c r="J64" s="39"/>
      <c r="K64" s="60">
        <f>H64*0.75</f>
        <v>0</v>
      </c>
    </row>
    <row r="65" spans="1:11" x14ac:dyDescent="0.25">
      <c r="A65" s="7"/>
      <c r="B65" s="15" t="s">
        <v>38</v>
      </c>
      <c r="C65" s="15"/>
      <c r="D65" s="15"/>
      <c r="E65" s="15"/>
      <c r="F65" s="15"/>
      <c r="G65" s="16"/>
      <c r="H65" s="48"/>
      <c r="I65" s="1"/>
      <c r="J65" s="39"/>
      <c r="K65" s="60"/>
    </row>
    <row r="66" spans="1:11" x14ac:dyDescent="0.25">
      <c r="A66" s="6" t="s">
        <v>43</v>
      </c>
      <c r="B66" s="12"/>
      <c r="C66" s="12"/>
      <c r="D66" s="12"/>
      <c r="E66" s="12"/>
      <c r="F66" s="12"/>
      <c r="G66" s="13"/>
      <c r="H66" s="48"/>
      <c r="I66" s="1"/>
      <c r="J66" s="39"/>
      <c r="K66" s="60">
        <f>H66*0.75</f>
        <v>0</v>
      </c>
    </row>
    <row r="67" spans="1:11" x14ac:dyDescent="0.25">
      <c r="A67" s="7"/>
      <c r="B67" s="15" t="s">
        <v>39</v>
      </c>
      <c r="C67" s="15"/>
      <c r="D67" s="15"/>
      <c r="E67" s="15"/>
      <c r="F67" s="15"/>
      <c r="G67" s="16"/>
      <c r="H67" s="48"/>
      <c r="I67" s="1"/>
      <c r="J67" s="39"/>
      <c r="K67" s="60"/>
    </row>
    <row r="68" spans="1:11" x14ac:dyDescent="0.25">
      <c r="A68" s="6" t="s">
        <v>40</v>
      </c>
      <c r="B68" s="12"/>
      <c r="C68" s="12"/>
      <c r="D68" s="12"/>
      <c r="E68" s="12"/>
      <c r="F68" s="12"/>
      <c r="G68" s="13"/>
      <c r="H68" s="48"/>
      <c r="I68" s="1"/>
      <c r="J68" s="39"/>
      <c r="K68" s="60">
        <f>H68*0.75</f>
        <v>0</v>
      </c>
    </row>
    <row r="69" spans="1:11" x14ac:dyDescent="0.25">
      <c r="A69" s="7"/>
      <c r="B69" s="15" t="s">
        <v>58</v>
      </c>
      <c r="C69" s="15"/>
      <c r="D69" s="15"/>
      <c r="E69" s="15"/>
      <c r="F69" s="15"/>
      <c r="G69" s="16"/>
      <c r="H69" s="48"/>
      <c r="I69" s="1"/>
      <c r="J69" s="39"/>
      <c r="K69" s="60"/>
    </row>
    <row r="70" spans="1:11" ht="15" customHeight="1" x14ac:dyDescent="0.25">
      <c r="A70" s="61" t="s">
        <v>59</v>
      </c>
      <c r="B70" s="62"/>
      <c r="C70" s="62"/>
      <c r="D70" s="62"/>
      <c r="E70" s="62"/>
      <c r="F70" s="62"/>
      <c r="G70" s="63"/>
      <c r="H70" s="48"/>
      <c r="I70" s="1"/>
      <c r="J70" s="39"/>
      <c r="K70" s="73">
        <f>H70*0.75</f>
        <v>0</v>
      </c>
    </row>
    <row r="71" spans="1:11" x14ac:dyDescent="0.25">
      <c r="A71" s="78"/>
      <c r="B71" s="79"/>
      <c r="C71" s="79"/>
      <c r="D71" s="79"/>
      <c r="E71" s="79"/>
      <c r="F71" s="79"/>
      <c r="G71" s="80"/>
      <c r="H71" s="48"/>
      <c r="I71" s="1"/>
      <c r="J71" s="39"/>
      <c r="K71" s="74"/>
    </row>
    <row r="72" spans="1:11" x14ac:dyDescent="0.25">
      <c r="A72" s="81"/>
      <c r="B72" s="82"/>
      <c r="C72" s="82"/>
      <c r="D72" s="82"/>
      <c r="E72" s="82"/>
      <c r="F72" s="82"/>
      <c r="G72" s="83"/>
      <c r="H72" s="48"/>
      <c r="I72" s="1"/>
      <c r="J72" s="40"/>
      <c r="K72" s="59"/>
    </row>
    <row r="73" spans="1:11" ht="15.75" thickBot="1" x14ac:dyDescent="0.3">
      <c r="A73" s="8"/>
      <c r="B73" s="8"/>
      <c r="C73" s="8"/>
      <c r="D73" s="8"/>
      <c r="E73" s="8"/>
      <c r="F73" s="8"/>
      <c r="G73" s="8"/>
    </row>
    <row r="74" spans="1:11" ht="16.5" thickTop="1" thickBot="1" x14ac:dyDescent="0.3">
      <c r="A74" s="50" t="s">
        <v>34</v>
      </c>
      <c r="B74" s="51"/>
      <c r="C74" s="51"/>
      <c r="D74" s="51"/>
      <c r="E74" s="51"/>
      <c r="F74" s="51"/>
      <c r="G74" s="51"/>
      <c r="H74" s="51"/>
      <c r="I74" s="51"/>
      <c r="J74" s="51"/>
      <c r="K74" s="52"/>
    </row>
    <row r="75" spans="1:11" ht="15.75" thickTop="1" x14ac:dyDescent="0.25">
      <c r="A75" s="57" t="s">
        <v>45</v>
      </c>
      <c r="B75" s="45"/>
      <c r="C75" s="45"/>
      <c r="D75" s="45"/>
      <c r="E75" s="45"/>
      <c r="F75" s="45"/>
      <c r="G75" s="46"/>
      <c r="H75" s="59"/>
      <c r="I75" s="19"/>
      <c r="J75" s="38">
        <v>0.25</v>
      </c>
      <c r="K75" s="59">
        <f>H75*0.25</f>
        <v>0</v>
      </c>
    </row>
    <row r="76" spans="1:11" x14ac:dyDescent="0.25">
      <c r="A76" s="76"/>
      <c r="B76" s="77"/>
      <c r="C76" s="77"/>
      <c r="D76" s="77"/>
      <c r="E76" s="77"/>
      <c r="F76" s="77"/>
      <c r="G76" s="37"/>
      <c r="H76" s="60"/>
      <c r="I76" s="1"/>
      <c r="J76" s="39"/>
      <c r="K76" s="60"/>
    </row>
    <row r="77" spans="1:11" x14ac:dyDescent="0.25">
      <c r="A77" s="76" t="s">
        <v>44</v>
      </c>
      <c r="B77" s="77"/>
      <c r="C77" s="77"/>
      <c r="D77" s="77"/>
      <c r="E77" s="77"/>
      <c r="F77" s="77"/>
      <c r="G77" s="37"/>
      <c r="H77" s="60"/>
      <c r="I77" s="1"/>
      <c r="J77" s="39"/>
      <c r="K77" s="60">
        <f>H77*0.25</f>
        <v>0</v>
      </c>
    </row>
    <row r="78" spans="1:11" x14ac:dyDescent="0.25">
      <c r="A78" s="76"/>
      <c r="B78" s="77"/>
      <c r="C78" s="77"/>
      <c r="D78" s="77"/>
      <c r="E78" s="77"/>
      <c r="F78" s="77"/>
      <c r="G78" s="37"/>
      <c r="H78" s="60"/>
      <c r="I78" s="1"/>
      <c r="J78" s="39"/>
      <c r="K78" s="60"/>
    </row>
    <row r="79" spans="1:11" x14ac:dyDescent="0.25">
      <c r="A79" s="9" t="s">
        <v>35</v>
      </c>
      <c r="B79" s="10"/>
      <c r="C79" s="10"/>
      <c r="D79" s="10"/>
      <c r="E79" s="10"/>
      <c r="F79" s="10"/>
      <c r="G79" s="11"/>
      <c r="H79" s="1"/>
      <c r="I79" s="1"/>
      <c r="J79" s="40"/>
      <c r="K79" s="1">
        <f>H79*0.25</f>
        <v>0</v>
      </c>
    </row>
    <row r="80" spans="1:11" ht="15.75" thickBot="1" x14ac:dyDescent="0.3"/>
    <row r="81" spans="1:11" ht="15.75" thickBot="1" x14ac:dyDescent="0.3">
      <c r="E81" t="s">
        <v>46</v>
      </c>
      <c r="H81" s="1">
        <f>SUM(H11:H79)</f>
        <v>0</v>
      </c>
      <c r="K81" s="30">
        <f>SUM(K11:K79)</f>
        <v>0</v>
      </c>
    </row>
    <row r="83" spans="1:11" x14ac:dyDescent="0.25">
      <c r="E83" t="s">
        <v>47</v>
      </c>
      <c r="K83" s="1"/>
    </row>
    <row r="84" spans="1:11" ht="15.75" thickBot="1" x14ac:dyDescent="0.3"/>
    <row r="85" spans="1:11" ht="15.75" thickBot="1" x14ac:dyDescent="0.3">
      <c r="E85" t="s">
        <v>48</v>
      </c>
      <c r="K85" s="31"/>
    </row>
    <row r="87" spans="1:11" x14ac:dyDescent="0.25">
      <c r="A87" t="s">
        <v>49</v>
      </c>
    </row>
    <row r="89" spans="1:11" x14ac:dyDescent="0.25">
      <c r="A89" s="56"/>
      <c r="B89" s="43"/>
      <c r="C89" s="43"/>
      <c r="D89" s="43"/>
      <c r="E89" s="43"/>
      <c r="F89" s="43"/>
      <c r="G89" s="43"/>
      <c r="H89" s="43"/>
      <c r="I89" s="43"/>
      <c r="J89" s="43"/>
      <c r="K89" s="44"/>
    </row>
    <row r="90" spans="1:11" x14ac:dyDescent="0.25">
      <c r="A90" s="75"/>
      <c r="B90" s="47"/>
      <c r="C90" s="47"/>
      <c r="D90" s="47"/>
      <c r="E90" s="47"/>
      <c r="F90" s="47"/>
      <c r="G90" s="47"/>
      <c r="H90" s="47"/>
      <c r="I90" s="47"/>
      <c r="J90" s="47"/>
      <c r="K90" s="53"/>
    </row>
    <row r="91" spans="1:11" x14ac:dyDescent="0.25">
      <c r="A91" s="75"/>
      <c r="B91" s="47"/>
      <c r="C91" s="47"/>
      <c r="D91" s="47"/>
      <c r="E91" s="47"/>
      <c r="F91" s="47"/>
      <c r="G91" s="47"/>
      <c r="H91" s="47"/>
      <c r="I91" s="47"/>
      <c r="J91" s="47"/>
      <c r="K91" s="53"/>
    </row>
    <row r="92" spans="1:11" x14ac:dyDescent="0.25">
      <c r="A92" s="75"/>
      <c r="B92" s="47"/>
      <c r="C92" s="47"/>
      <c r="D92" s="47"/>
      <c r="E92" s="47"/>
      <c r="F92" s="47"/>
      <c r="G92" s="47"/>
      <c r="H92" s="47"/>
      <c r="I92" s="47"/>
      <c r="J92" s="47"/>
      <c r="K92" s="53"/>
    </row>
    <row r="93" spans="1:11" x14ac:dyDescent="0.25">
      <c r="A93" s="75"/>
      <c r="B93" s="47"/>
      <c r="C93" s="47"/>
      <c r="D93" s="47"/>
      <c r="E93" s="47"/>
      <c r="F93" s="47"/>
      <c r="G93" s="47"/>
      <c r="H93" s="47"/>
      <c r="I93" s="47"/>
      <c r="J93" s="47"/>
      <c r="K93" s="53"/>
    </row>
    <row r="94" spans="1:11" x14ac:dyDescent="0.25">
      <c r="A94" s="75"/>
      <c r="B94" s="47"/>
      <c r="C94" s="47"/>
      <c r="D94" s="47"/>
      <c r="E94" s="47"/>
      <c r="F94" s="47"/>
      <c r="G94" s="47"/>
      <c r="H94" s="47"/>
      <c r="I94" s="47"/>
      <c r="J94" s="47"/>
      <c r="K94" s="53"/>
    </row>
    <row r="95" spans="1:11" x14ac:dyDescent="0.25">
      <c r="A95" s="57"/>
      <c r="B95" s="45"/>
      <c r="C95" s="45"/>
      <c r="D95" s="45"/>
      <c r="E95" s="45"/>
      <c r="F95" s="45"/>
      <c r="G95" s="45"/>
      <c r="H95" s="45"/>
      <c r="I95" s="45"/>
      <c r="J95" s="45"/>
      <c r="K95" s="46"/>
    </row>
  </sheetData>
  <sheetProtection password="C1A3" sheet="1" objects="1" scenarios="1" selectLockedCells="1" selectUnlockedCells="1"/>
  <mergeCells count="62">
    <mergeCell ref="A2:K2"/>
    <mergeCell ref="A74:K74"/>
    <mergeCell ref="K70:K72"/>
    <mergeCell ref="A89:K95"/>
    <mergeCell ref="A75:G76"/>
    <mergeCell ref="A77:G78"/>
    <mergeCell ref="H75:H76"/>
    <mergeCell ref="H77:H78"/>
    <mergeCell ref="K75:K76"/>
    <mergeCell ref="K77:K78"/>
    <mergeCell ref="J75:J79"/>
    <mergeCell ref="K68:K69"/>
    <mergeCell ref="H70:H72"/>
    <mergeCell ref="J62:J72"/>
    <mergeCell ref="A61:K61"/>
    <mergeCell ref="A70:G72"/>
    <mergeCell ref="H62:H63"/>
    <mergeCell ref="K62:K63"/>
    <mergeCell ref="H64:H65"/>
    <mergeCell ref="K64:K65"/>
    <mergeCell ref="H66:H67"/>
    <mergeCell ref="K66:K67"/>
    <mergeCell ref="H68:H69"/>
    <mergeCell ref="J23:J27"/>
    <mergeCell ref="J30:J43"/>
    <mergeCell ref="A9:G9"/>
    <mergeCell ref="J46:J59"/>
    <mergeCell ref="H55:H56"/>
    <mergeCell ref="A45:K45"/>
    <mergeCell ref="K46:K48"/>
    <mergeCell ref="K49:K51"/>
    <mergeCell ref="K52:K54"/>
    <mergeCell ref="K55:K56"/>
    <mergeCell ref="K41:K42"/>
    <mergeCell ref="B47:G48"/>
    <mergeCell ref="B53:G54"/>
    <mergeCell ref="B50:G51"/>
    <mergeCell ref="H46:H48"/>
    <mergeCell ref="H49:H51"/>
    <mergeCell ref="H52:H54"/>
    <mergeCell ref="B31:G33"/>
    <mergeCell ref="A29:K29"/>
    <mergeCell ref="B37:G39"/>
    <mergeCell ref="A41:G42"/>
    <mergeCell ref="H30:H33"/>
    <mergeCell ref="K30:K33"/>
    <mergeCell ref="H34:H35"/>
    <mergeCell ref="K34:K35"/>
    <mergeCell ref="H36:H39"/>
    <mergeCell ref="K36:K39"/>
    <mergeCell ref="H41:H42"/>
    <mergeCell ref="A34:G34"/>
    <mergeCell ref="A18:G19"/>
    <mergeCell ref="H18:H19"/>
    <mergeCell ref="K18:K19"/>
    <mergeCell ref="J11:J20"/>
    <mergeCell ref="A3:K4"/>
    <mergeCell ref="B6:K7"/>
    <mergeCell ref="B14:G16"/>
    <mergeCell ref="H14:H16"/>
    <mergeCell ref="K14:K16"/>
    <mergeCell ref="A10:K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Housová Martina, Bc.</dc:creator>
  <cp:lastModifiedBy>Housová Martina, Bc.</cp:lastModifiedBy>
  <cp:lastPrinted>2016-01-22T09:04:44Z</cp:lastPrinted>
  <dcterms:created xsi:type="dcterms:W3CDTF">2015-01-26T09:00:30Z</dcterms:created>
  <dcterms:modified xsi:type="dcterms:W3CDTF">2017-02-06T15:06:43Z</dcterms:modified>
</cp:coreProperties>
</file>