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ěsto Jilemnice\"/>
    </mc:Choice>
  </mc:AlternateContent>
  <xr:revisionPtr revIDLastSave="0" documentId="8_{9CFB14BA-6FAE-488E-930B-61887B8391BD}" xr6:coauthVersionLast="47" xr6:coauthVersionMax="47" xr10:uidLastSave="{00000000-0000-0000-0000-000000000000}"/>
  <bookViews>
    <workbookView xWindow="-108" yWindow="-108" windowWidth="24792" windowHeight="14856" xr2:uid="{0983302D-C6A7-42B7-9647-C25FEA0F29C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" l="1"/>
  <c r="B39" i="1"/>
  <c r="B36" i="1"/>
  <c r="B34" i="1"/>
  <c r="B32" i="1"/>
  <c r="B27" i="1"/>
  <c r="B24" i="1"/>
  <c r="B22" i="1"/>
  <c r="B19" i="1"/>
  <c r="B17" i="1"/>
  <c r="B15" i="1"/>
  <c r="B13" i="1"/>
  <c r="B4" i="1"/>
</calcChain>
</file>

<file path=xl/sharedStrings.xml><?xml version="1.0" encoding="utf-8"?>
<sst xmlns="http://schemas.openxmlformats.org/spreadsheetml/2006/main" count="42" uniqueCount="42">
  <si>
    <t>Text</t>
  </si>
  <si>
    <t>Rozpočet 2026</t>
  </si>
  <si>
    <t>Nákup pozemku</t>
  </si>
  <si>
    <t>Projekty</t>
  </si>
  <si>
    <t>Stavebnictví, cestovní ruch, služby</t>
  </si>
  <si>
    <t>Propojení Roztocká - ul. Na Hrázi</t>
  </si>
  <si>
    <t>Chodník ul. Roztocká - projekce</t>
  </si>
  <si>
    <t>Vodojem s rozhlednou PD</t>
  </si>
  <si>
    <t>Rekonstrukce opěrné stěny v ul. Kostelní</t>
  </si>
  <si>
    <t>VHS -  rekonstrukce Zalázeňsko</t>
  </si>
  <si>
    <t>Cyklostezka Jilemnice - Martinice</t>
  </si>
  <si>
    <t>Udržitelná mobilita - přechod u. Žižkova</t>
  </si>
  <si>
    <t>Doprovodná cyklistická infrastruktura</t>
  </si>
  <si>
    <t>Doprava,vodovody,kanalizace</t>
  </si>
  <si>
    <t>Suchá nádrž Jilemka</t>
  </si>
  <si>
    <t>Vodní hospodářství</t>
  </si>
  <si>
    <t>ŠJ – snížení energetické náročnosti</t>
  </si>
  <si>
    <t>Vzdělávání MŠ, ZŠ</t>
  </si>
  <si>
    <t>Účelový investiční příspěvek SD Jilm -  knihovna</t>
  </si>
  <si>
    <t>Kultura, církve a sdělovací  prostř.</t>
  </si>
  <si>
    <t>Sportovní centrum s.r.o. příplatek mimo základní kapitál</t>
  </si>
  <si>
    <t>Skatepark</t>
  </si>
  <si>
    <t>Tělovýchova a zájmová činnost</t>
  </si>
  <si>
    <t>MMN, a.s. - příplatek mimo základní kapitál (příjem z prodeje akcií MMN)</t>
  </si>
  <si>
    <t>Zdravotnictví</t>
  </si>
  <si>
    <t>Příprava území k bytové výstavbě - BUBEN</t>
  </si>
  <si>
    <t>Rekonstrukce budovy v Kostelní ulici</t>
  </si>
  <si>
    <t>Bydlení, komunální služby a územní rozvoj</t>
  </si>
  <si>
    <t>Svoz kom. odpadu - nadzemní kontejnery</t>
  </si>
  <si>
    <t>Podpora kompostování v Jilemnici - spouúčast k dotaci</t>
  </si>
  <si>
    <t>Technický svazek obcí Krkonoše - hydrogeologický vrt</t>
  </si>
  <si>
    <t>Rekonstrukce dětských parků a hřišť</t>
  </si>
  <si>
    <t>Životní prostředí</t>
  </si>
  <si>
    <t>Krizové řízení - přípojný bod pro elektrocentrálu</t>
  </si>
  <si>
    <t>Krizové řízení, ochrana obyvatelstva</t>
  </si>
  <si>
    <t>Obecní policie - auto</t>
  </si>
  <si>
    <t>Bezpečnost a veřejný pořádek</t>
  </si>
  <si>
    <t>Dopravní automobil SDH</t>
  </si>
  <si>
    <t>Požární ochrana - spoluúčast k dotaci na velkou elektrocentrálu</t>
  </si>
  <si>
    <t>Požární ochrana a integrovaný záchranný systém</t>
  </si>
  <si>
    <t xml:space="preserve">Místní správa - IT, </t>
  </si>
  <si>
    <t>Státní správa, územní samospráva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</si>
</sst>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wrapText="1"/>
    </xf>
    <xf numFmtId="0" fontId="1" fillId="0" borderId="0" xfId="0" applyFont="1"/>
    <xf numFmtId="164" fontId="0" fillId="4" borderId="1" xfId="0" applyNumberForma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E1821-ACC5-4DD2-9F39-D2958DB29DCC}">
  <dimension ref="A1:B42"/>
  <sheetViews>
    <sheetView tabSelected="1" workbookViewId="0">
      <selection activeCell="O18" sqref="O18"/>
    </sheetView>
  </sheetViews>
  <sheetFormatPr defaultRowHeight="14.4" x14ac:dyDescent="0.3"/>
  <cols>
    <col min="1" max="1" width="69.6640625" customWidth="1"/>
    <col min="2" max="2" width="24.44140625" customWidth="1"/>
  </cols>
  <sheetData>
    <row r="1" spans="1:2" s="7" customFormat="1" x14ac:dyDescent="0.3">
      <c r="A1" s="5" t="s">
        <v>0</v>
      </c>
      <c r="B1" s="6" t="s">
        <v>1</v>
      </c>
    </row>
    <row r="2" spans="1:2" x14ac:dyDescent="0.3">
      <c r="A2" s="1" t="s">
        <v>2</v>
      </c>
      <c r="B2" s="2">
        <v>1685000</v>
      </c>
    </row>
    <row r="3" spans="1:2" x14ac:dyDescent="0.3">
      <c r="A3" s="1" t="s">
        <v>3</v>
      </c>
      <c r="B3" s="2">
        <v>800000</v>
      </c>
    </row>
    <row r="4" spans="1:2" x14ac:dyDescent="0.3">
      <c r="A4" s="9" t="s">
        <v>4</v>
      </c>
      <c r="B4" s="8">
        <f>SUM(B2:B3)</f>
        <v>2485000</v>
      </c>
    </row>
    <row r="5" spans="1:2" x14ac:dyDescent="0.3">
      <c r="A5" s="1" t="s">
        <v>5</v>
      </c>
      <c r="B5" s="2">
        <v>600000</v>
      </c>
    </row>
    <row r="6" spans="1:2" x14ac:dyDescent="0.3">
      <c r="A6" s="1" t="s">
        <v>6</v>
      </c>
      <c r="B6" s="2">
        <v>500000</v>
      </c>
    </row>
    <row r="7" spans="1:2" x14ac:dyDescent="0.3">
      <c r="A7" s="1" t="s">
        <v>7</v>
      </c>
      <c r="B7" s="2">
        <v>1000000</v>
      </c>
    </row>
    <row r="8" spans="1:2" x14ac:dyDescent="0.3">
      <c r="A8" s="1" t="s">
        <v>8</v>
      </c>
      <c r="B8" s="2">
        <v>1500000</v>
      </c>
    </row>
    <row r="9" spans="1:2" x14ac:dyDescent="0.3">
      <c r="A9" s="1" t="s">
        <v>9</v>
      </c>
      <c r="B9" s="2">
        <v>800000</v>
      </c>
    </row>
    <row r="10" spans="1:2" x14ac:dyDescent="0.3">
      <c r="A10" s="1" t="s">
        <v>10</v>
      </c>
      <c r="B10" s="2">
        <v>1000000</v>
      </c>
    </row>
    <row r="11" spans="1:2" x14ac:dyDescent="0.3">
      <c r="A11" s="1" t="s">
        <v>11</v>
      </c>
      <c r="B11" s="2">
        <v>250000</v>
      </c>
    </row>
    <row r="12" spans="1:2" x14ac:dyDescent="0.3">
      <c r="A12" s="1" t="s">
        <v>12</v>
      </c>
      <c r="B12" s="2">
        <v>128000</v>
      </c>
    </row>
    <row r="13" spans="1:2" x14ac:dyDescent="0.3">
      <c r="A13" s="9" t="s">
        <v>13</v>
      </c>
      <c r="B13" s="8">
        <f>SUM(B5:B12)</f>
        <v>5778000</v>
      </c>
    </row>
    <row r="14" spans="1:2" x14ac:dyDescent="0.3">
      <c r="A14" s="1" t="s">
        <v>14</v>
      </c>
      <c r="B14" s="2">
        <v>110000</v>
      </c>
    </row>
    <row r="15" spans="1:2" x14ac:dyDescent="0.3">
      <c r="A15" s="9" t="s">
        <v>15</v>
      </c>
      <c r="B15" s="8">
        <f>SUM(B14)</f>
        <v>110000</v>
      </c>
    </row>
    <row r="16" spans="1:2" x14ac:dyDescent="0.3">
      <c r="A16" s="1" t="s">
        <v>16</v>
      </c>
      <c r="B16" s="2">
        <v>5000000</v>
      </c>
    </row>
    <row r="17" spans="1:2" x14ac:dyDescent="0.3">
      <c r="A17" s="9" t="s">
        <v>17</v>
      </c>
      <c r="B17" s="8">
        <f>SUM(B16:B16)</f>
        <v>5000000</v>
      </c>
    </row>
    <row r="18" spans="1:2" x14ac:dyDescent="0.3">
      <c r="A18" s="1" t="s">
        <v>18</v>
      </c>
      <c r="B18" s="2">
        <v>3500000</v>
      </c>
    </row>
    <row r="19" spans="1:2" x14ac:dyDescent="0.3">
      <c r="A19" s="9" t="s">
        <v>19</v>
      </c>
      <c r="B19" s="8">
        <f>SUM(B18:B18)</f>
        <v>3500000</v>
      </c>
    </row>
    <row r="20" spans="1:2" x14ac:dyDescent="0.3">
      <c r="A20" s="1" t="s">
        <v>20</v>
      </c>
      <c r="B20" s="2">
        <v>40000000</v>
      </c>
    </row>
    <row r="21" spans="1:2" x14ac:dyDescent="0.3">
      <c r="A21" s="1" t="s">
        <v>21</v>
      </c>
      <c r="B21" s="2">
        <v>420000</v>
      </c>
    </row>
    <row r="22" spans="1:2" x14ac:dyDescent="0.3">
      <c r="A22" s="9" t="s">
        <v>22</v>
      </c>
      <c r="B22" s="8">
        <f>SUM(B20:B21)</f>
        <v>40420000</v>
      </c>
    </row>
    <row r="23" spans="1:2" x14ac:dyDescent="0.3">
      <c r="A23" s="1" t="s">
        <v>23</v>
      </c>
      <c r="B23" s="2">
        <v>13309000</v>
      </c>
    </row>
    <row r="24" spans="1:2" x14ac:dyDescent="0.3">
      <c r="A24" s="9" t="s">
        <v>24</v>
      </c>
      <c r="B24" s="8">
        <f>SUM(B23)</f>
        <v>13309000</v>
      </c>
    </row>
    <row r="25" spans="1:2" x14ac:dyDescent="0.3">
      <c r="A25" s="1" t="s">
        <v>25</v>
      </c>
      <c r="B25" s="2">
        <v>250000</v>
      </c>
    </row>
    <row r="26" spans="1:2" x14ac:dyDescent="0.3">
      <c r="A26" s="1" t="s">
        <v>26</v>
      </c>
      <c r="B26" s="2">
        <v>23000000</v>
      </c>
    </row>
    <row r="27" spans="1:2" x14ac:dyDescent="0.3">
      <c r="A27" s="9" t="s">
        <v>27</v>
      </c>
      <c r="B27" s="8">
        <f>SUM(B25:B26)</f>
        <v>23250000</v>
      </c>
    </row>
    <row r="28" spans="1:2" x14ac:dyDescent="0.3">
      <c r="A28" s="1" t="s">
        <v>28</v>
      </c>
      <c r="B28" s="2">
        <v>2000000</v>
      </c>
    </row>
    <row r="29" spans="1:2" x14ac:dyDescent="0.3">
      <c r="A29" s="1" t="s">
        <v>29</v>
      </c>
      <c r="B29" s="2">
        <v>150000</v>
      </c>
    </row>
    <row r="30" spans="1:2" x14ac:dyDescent="0.3">
      <c r="A30" s="1" t="s">
        <v>30</v>
      </c>
      <c r="B30" s="2">
        <v>81000</v>
      </c>
    </row>
    <row r="31" spans="1:2" x14ac:dyDescent="0.3">
      <c r="A31" s="1" t="s">
        <v>31</v>
      </c>
      <c r="B31" s="2">
        <v>300000</v>
      </c>
    </row>
    <row r="32" spans="1:2" x14ac:dyDescent="0.3">
      <c r="A32" s="9" t="s">
        <v>32</v>
      </c>
      <c r="B32" s="8">
        <f>SUM(B28:B31)</f>
        <v>2531000</v>
      </c>
    </row>
    <row r="33" spans="1:2" x14ac:dyDescent="0.3">
      <c r="A33" s="1" t="s">
        <v>33</v>
      </c>
      <c r="B33" s="2">
        <v>100000</v>
      </c>
    </row>
    <row r="34" spans="1:2" x14ac:dyDescent="0.3">
      <c r="A34" s="9" t="s">
        <v>34</v>
      </c>
      <c r="B34" s="8">
        <f>SUM(B33:B33)</f>
        <v>100000</v>
      </c>
    </row>
    <row r="35" spans="1:2" x14ac:dyDescent="0.3">
      <c r="A35" s="1" t="s">
        <v>35</v>
      </c>
      <c r="B35" s="2">
        <v>900000</v>
      </c>
    </row>
    <row r="36" spans="1:2" x14ac:dyDescent="0.3">
      <c r="A36" s="9" t="s">
        <v>36</v>
      </c>
      <c r="B36" s="8">
        <f>SUM(B35:B35)</f>
        <v>900000</v>
      </c>
    </row>
    <row r="37" spans="1:2" x14ac:dyDescent="0.3">
      <c r="A37" s="1" t="s">
        <v>37</v>
      </c>
      <c r="B37" s="2">
        <v>2637000</v>
      </c>
    </row>
    <row r="38" spans="1:2" x14ac:dyDescent="0.3">
      <c r="A38" s="1" t="s">
        <v>38</v>
      </c>
      <c r="B38" s="2">
        <v>75000</v>
      </c>
    </row>
    <row r="39" spans="1:2" x14ac:dyDescent="0.3">
      <c r="A39" s="9" t="s">
        <v>39</v>
      </c>
      <c r="B39" s="8">
        <f>SUM(B37:B38)</f>
        <v>2712000</v>
      </c>
    </row>
    <row r="40" spans="1:2" x14ac:dyDescent="0.3">
      <c r="A40" s="1" t="s">
        <v>40</v>
      </c>
      <c r="B40" s="2">
        <v>130000</v>
      </c>
    </row>
    <row r="41" spans="1:2" x14ac:dyDescent="0.3">
      <c r="A41" s="9" t="s">
        <v>41</v>
      </c>
      <c r="B41" s="8">
        <v>130000</v>
      </c>
    </row>
    <row r="42" spans="1:2" x14ac:dyDescent="0.3">
      <c r="A42" s="3"/>
      <c r="B42" s="4">
        <f>SUM(B41,B39,B36,B34,B32,B27,B24,B22,B19,B17,B15,B13,B4)</f>
        <v>100225000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Dlabolová Soňa, Mgr.</dc:creator>
  <cp:lastModifiedBy>Dlabolová Soňa, Mgr.</cp:lastModifiedBy>
  <dcterms:created xsi:type="dcterms:W3CDTF">2026-04-27T05:57:37Z</dcterms:created>
  <dcterms:modified xsi:type="dcterms:W3CDTF">2026-04-27T06:02:40Z</dcterms:modified>
</cp:coreProperties>
</file>